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2" sheetId="2" r:id="rId1"/>
    <sheet name="Sheet3" sheetId="3" r:id="rId2"/>
  </sheets>
  <definedNames>
    <definedName name="_xlnm.Print_Area" localSheetId="0">Sheet2!$A$1:$K$8</definedName>
    <definedName name="_xlnm._FilterDatabase" localSheetId="0" hidden="1">Sheet2!#REF!</definedName>
  </definedNames>
  <calcPr calcId="144525"/>
</workbook>
</file>

<file path=xl/sharedStrings.xml><?xml version="1.0" encoding="utf-8"?>
<sst xmlns="http://schemas.openxmlformats.org/spreadsheetml/2006/main" count="51" uniqueCount="45">
  <si>
    <t>文昌市中心城区城市供水管道老化更新改造计划表</t>
  </si>
  <si>
    <t>序号</t>
  </si>
  <si>
    <r>
      <rPr>
        <b/>
        <sz val="12"/>
        <color theme="1"/>
        <rFont val="仿宋"/>
        <charset val="134"/>
      </rPr>
      <t xml:space="preserve">名 </t>
    </r>
    <r>
      <rPr>
        <b/>
        <sz val="12"/>
        <color theme="1"/>
        <rFont val="Times New Roman"/>
        <charset val="134"/>
      </rPr>
      <t> </t>
    </r>
    <r>
      <rPr>
        <b/>
        <sz val="12"/>
        <color theme="1"/>
        <rFont val="仿宋"/>
        <charset val="134"/>
      </rPr>
      <t>称</t>
    </r>
  </si>
  <si>
    <t>位置</t>
  </si>
  <si>
    <t>管径</t>
  </si>
  <si>
    <t>现状管材</t>
  </si>
  <si>
    <t>长度（km）</t>
  </si>
  <si>
    <t>改造管径/管材</t>
  </si>
  <si>
    <t>建设时间</t>
  </si>
  <si>
    <t>备注</t>
  </si>
  <si>
    <t>计划改造时间</t>
  </si>
  <si>
    <t>总投资（万元）</t>
  </si>
  <si>
    <t>文昌市文清大道加压管（清澜方向）供水管道改造工程</t>
  </si>
  <si>
    <t>文清大道(清澜水厂至清澜路口)、清澜路、文府路(二环路口至惠民路)</t>
  </si>
  <si>
    <t>DN150~DN800</t>
  </si>
  <si>
    <t>混凝土管、球墨铸铁管、pvc管</t>
  </si>
  <si>
    <t>球墨铸铁管DN800~DN200(K9)长度约 5864m，dn710~dn250给水用聚乙烯管(拖管)长度约2401m。</t>
  </si>
  <si>
    <t>1993-2012</t>
  </si>
  <si>
    <t>在建项目</t>
  </si>
  <si>
    <t>2022-2023</t>
  </si>
  <si>
    <t>文昌市文清大道加压管（文昌方向）供水管道改造工程</t>
  </si>
  <si>
    <t>文清大道（清澜水厂-棂椿桥段）</t>
  </si>
  <si>
    <t>DN400~DN800</t>
  </si>
  <si>
    <t>混凝土管、灰口铸铁管</t>
  </si>
  <si>
    <t>球墨铸铁管 (K9)总长4133m，DN1000球墨铸铁管(K9)235m,DN600球墨铸铁管(K9)3776m，DN300球墨铸铁管 (K9)108m，DN200 球墨铸铁管 (K9)14m。dn710-dn250给水用聚乙烯管(拖管 )1892m(19处拖管)。DN50钢塑复合管1888m。</t>
  </si>
  <si>
    <t>1993-1995</t>
  </si>
  <si>
    <t>文昌市竹包水库至北山水厂原水管道更新改造工程</t>
  </si>
  <si>
    <t>竹包水库至北山水厂原水管网改造</t>
  </si>
  <si>
    <t>DN800</t>
  </si>
  <si>
    <t>玻璃钢</t>
  </si>
  <si>
    <t>D920x10焊接钢管</t>
  </si>
  <si>
    <t>谋划项目</t>
  </si>
  <si>
    <t>2024-2025</t>
  </si>
  <si>
    <t>文昌市清澜片区供水管道老化更新改造工程</t>
  </si>
  <si>
    <t>主要包括清澜渔政码头片区供水改造工程、文清南三横路、阳光东海岸西侧规划路和清澜镇新港路-爱民路-拥军路段等路供水管网更新改造。</t>
  </si>
  <si>
    <t>DN150/100/80</t>
  </si>
  <si>
    <t>PVC</t>
  </si>
  <si>
    <r>
      <rPr>
        <sz val="12"/>
        <color theme="1"/>
        <rFont val="仿宋"/>
        <charset val="134"/>
      </rPr>
      <t>DN150</t>
    </r>
    <r>
      <rPr>
        <sz val="12"/>
        <color rgb="FF000000"/>
        <rFont val="仿宋"/>
        <charset val="134"/>
      </rPr>
      <t>球铁管</t>
    </r>
  </si>
  <si>
    <t>文昌市北山水厂供水管道老化更新改造工程</t>
  </si>
  <si>
    <t>主要包括了文昌大道、椰乡路、文新路、东风路、新风东里、新风北里、沿江路、文建路、教育路、文东巷、文蔚路、紫贝岭、城新里、罐头厂小区、文建二横路等道路及片区的老化供水管道更新改造。</t>
  </si>
  <si>
    <t>DN100-DN800</t>
  </si>
  <si>
    <t>灰口铸铁、水泥管</t>
  </si>
  <si>
    <t>DN200-1000球墨铸铁管</t>
  </si>
  <si>
    <t>1970-2008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</si>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</sst>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="85" zoomScaleNormal="85" workbookViewId="0">
      <selection activeCell="C13" sqref="C13"/>
    </sheetView>
  </sheetViews>
  <sheetFormatPr defaultColWidth="9" defaultRowHeight="13.5" outlineLevelRow="7"/>
  <cols>
    <col min="1" max="1" width="8.38333333333333" style="3" customWidth="1"/>
    <col min="2" max="2" width="20.5" style="3" customWidth="1"/>
    <col min="3" max="3" width="39.3833333333333" style="3" customWidth="1"/>
    <col min="4" max="4" width="16.5" style="3" customWidth="1"/>
    <col min="5" max="5" width="14.25" style="3" customWidth="1"/>
    <col min="6" max="6" width="10.7333333333333" style="3" customWidth="1"/>
    <col min="7" max="7" width="59.8833333333333" style="3" customWidth="1"/>
    <col min="8" max="8" width="15.4416666666667" style="3" customWidth="1"/>
    <col min="9" max="9" width="15.725" style="3" customWidth="1"/>
    <col min="10" max="10" width="16.4666666666667" style="3" customWidth="1"/>
    <col min="11" max="11" width="14.6333333333333" style="3" customWidth="1"/>
    <col min="12" max="16384" width="9" style="3"/>
  </cols>
  <sheetData>
    <row r="1" ht="3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15" t="s">
        <v>9</v>
      </c>
      <c r="J2" s="15" t="s">
        <v>10</v>
      </c>
      <c r="K2" s="5" t="s">
        <v>11</v>
      </c>
    </row>
    <row r="3" ht="66" customHeight="1" spans="1:11">
      <c r="A3" s="7">
        <v>1</v>
      </c>
      <c r="B3" s="7" t="s">
        <v>12</v>
      </c>
      <c r="C3" s="8" t="s">
        <v>13</v>
      </c>
      <c r="D3" s="8" t="s">
        <v>14</v>
      </c>
      <c r="E3" s="8" t="s">
        <v>15</v>
      </c>
      <c r="F3" s="7">
        <v>8.265</v>
      </c>
      <c r="G3" s="8" t="s">
        <v>16</v>
      </c>
      <c r="H3" s="8" t="s">
        <v>17</v>
      </c>
      <c r="I3" s="16" t="s">
        <v>18</v>
      </c>
      <c r="J3" s="17" t="s">
        <v>19</v>
      </c>
      <c r="K3" s="7">
        <v>3948.41</v>
      </c>
    </row>
    <row r="4" s="1" customFormat="1" ht="66" customHeight="1" spans="1:11">
      <c r="A4" s="7">
        <v>2</v>
      </c>
      <c r="B4" s="9" t="s">
        <v>20</v>
      </c>
      <c r="C4" s="10" t="s">
        <v>21</v>
      </c>
      <c r="D4" s="10" t="s">
        <v>22</v>
      </c>
      <c r="E4" s="10" t="s">
        <v>23</v>
      </c>
      <c r="F4" s="9">
        <v>6.025</v>
      </c>
      <c r="G4" s="10" t="s">
        <v>24</v>
      </c>
      <c r="H4" s="10" t="s">
        <v>25</v>
      </c>
      <c r="I4" s="18" t="s">
        <v>18</v>
      </c>
      <c r="J4" s="18" t="s">
        <v>19</v>
      </c>
      <c r="K4" s="9">
        <v>3730.93</v>
      </c>
    </row>
    <row r="5" ht="69" customHeight="1" spans="1:11">
      <c r="A5" s="7">
        <v>3</v>
      </c>
      <c r="B5" s="7" t="s">
        <v>26</v>
      </c>
      <c r="C5" s="8" t="s">
        <v>27</v>
      </c>
      <c r="D5" s="8" t="s">
        <v>28</v>
      </c>
      <c r="E5" s="8" t="s">
        <v>29</v>
      </c>
      <c r="F5" s="7">
        <v>10.9</v>
      </c>
      <c r="G5" s="8" t="s">
        <v>30</v>
      </c>
      <c r="H5" s="8">
        <v>2007</v>
      </c>
      <c r="I5" s="19" t="s">
        <v>31</v>
      </c>
      <c r="J5" s="19" t="s">
        <v>32</v>
      </c>
      <c r="K5" s="7">
        <v>13427</v>
      </c>
    </row>
    <row r="6" s="2" customFormat="1" ht="63" customHeight="1" spans="1:11">
      <c r="A6" s="7">
        <v>4</v>
      </c>
      <c r="B6" s="10" t="s">
        <v>33</v>
      </c>
      <c r="C6" s="10" t="s">
        <v>34</v>
      </c>
      <c r="D6" s="9" t="s">
        <v>35</v>
      </c>
      <c r="E6" s="9" t="s">
        <v>36</v>
      </c>
      <c r="F6" s="9">
        <v>5</v>
      </c>
      <c r="G6" s="9" t="s">
        <v>37</v>
      </c>
      <c r="H6" s="9">
        <v>1993</v>
      </c>
      <c r="I6" s="19" t="s">
        <v>31</v>
      </c>
      <c r="J6" s="19" t="s">
        <v>32</v>
      </c>
      <c r="K6" s="9">
        <v>4071.2</v>
      </c>
    </row>
    <row r="7" s="2" customFormat="1" ht="95" customHeight="1" spans="1:11">
      <c r="A7" s="7">
        <v>5</v>
      </c>
      <c r="B7" s="10" t="s">
        <v>38</v>
      </c>
      <c r="C7" s="10" t="s">
        <v>39</v>
      </c>
      <c r="D7" s="9" t="s">
        <v>40</v>
      </c>
      <c r="E7" s="9" t="s">
        <v>41</v>
      </c>
      <c r="F7" s="9">
        <v>20</v>
      </c>
      <c r="G7" s="9" t="s">
        <v>42</v>
      </c>
      <c r="H7" s="11" t="s">
        <v>43</v>
      </c>
      <c r="I7" s="19" t="s">
        <v>31</v>
      </c>
      <c r="J7" s="19" t="s">
        <v>32</v>
      </c>
      <c r="K7" s="9">
        <v>25958.5</v>
      </c>
    </row>
    <row r="8" s="2" customFormat="1" ht="30" customHeight="1" spans="1:11">
      <c r="A8" s="12" t="s">
        <v>44</v>
      </c>
      <c r="B8" s="13"/>
      <c r="C8" s="13"/>
      <c r="D8" s="13"/>
      <c r="E8" s="14"/>
      <c r="F8" s="9">
        <f>SUM(F3:F7)</f>
        <v>50.19</v>
      </c>
      <c r="G8" s="9"/>
      <c r="H8" s="9"/>
      <c r="I8" s="10"/>
      <c r="J8" s="11"/>
      <c r="K8" s="9">
        <f>SUM(K3:K7)</f>
        <v>51136.04</v>
      </c>
    </row>
  </sheetData>
  <mergeCells count="2">
    <mergeCell ref="A1:K1"/>
    <mergeCell ref="A8:E8"/>
  </mergeCells>
  <pageMargins left="0.7" right="0.7" top="0.75" bottom="0.75" header="0.3" footer="0.3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巫家俊</cp:lastModifiedBy>
  <dcterms:created xsi:type="dcterms:W3CDTF">2006-09-16T00:00:00Z</dcterms:created>
  <dcterms:modified xsi:type="dcterms:W3CDTF">2023-04-20T02:56:29Z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CF6D5C03B11D49989F9C2F25C8A05E97</vt:lpwstr>
  </property>
</Properties>
</file>